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3" i="1" l="1"/>
  <c r="I183" i="1"/>
  <c r="H183" i="1"/>
  <c r="G183" i="1"/>
  <c r="L183" i="1"/>
  <c r="F183" i="1"/>
  <c r="L164" i="1"/>
  <c r="J164" i="1"/>
  <c r="I164" i="1"/>
  <c r="H164" i="1"/>
  <c r="G164" i="1"/>
  <c r="F164" i="1"/>
  <c r="I145" i="1"/>
  <c r="H145" i="1"/>
  <c r="G145" i="1"/>
  <c r="J145" i="1"/>
  <c r="L145" i="1"/>
  <c r="F145" i="1"/>
  <c r="L126" i="1"/>
  <c r="J126" i="1"/>
  <c r="I126" i="1"/>
  <c r="H126" i="1"/>
  <c r="G126" i="1"/>
  <c r="F126" i="1"/>
  <c r="L108" i="1" l="1"/>
  <c r="J108" i="1"/>
  <c r="I108" i="1"/>
  <c r="H108" i="1"/>
  <c r="G108" i="1"/>
  <c r="F108" i="1"/>
  <c r="L89" i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32" i="1"/>
  <c r="J32" i="1"/>
  <c r="I32" i="1"/>
  <c r="H32" i="1"/>
  <c r="G32" i="1"/>
  <c r="F32" i="1"/>
  <c r="L13" i="1"/>
  <c r="J13" i="1"/>
  <c r="I13" i="1"/>
  <c r="H13" i="1"/>
  <c r="G13" i="1"/>
  <c r="F13" i="1"/>
  <c r="B194" i="1" l="1"/>
  <c r="A194" i="1"/>
  <c r="B184" i="1"/>
  <c r="A184" i="1"/>
  <c r="B175" i="1"/>
  <c r="A175" i="1"/>
  <c r="B165" i="1"/>
  <c r="A165" i="1"/>
  <c r="B156" i="1"/>
  <c r="A156" i="1"/>
  <c r="B146" i="1"/>
  <c r="A146" i="1"/>
  <c r="B137" i="1"/>
  <c r="A137" i="1"/>
  <c r="B127" i="1"/>
  <c r="A127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<sst xmlns="http://schemas.openxmlformats.org/spreadsheetml/2006/main" count="226" uniqueCount="78">
  <si>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</si>
  <si>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</si>
  <si>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</si>
  <si>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</si>
  <si>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</si>
  <si>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</si>
  <si>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</si>
  <si>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</si>
  <si>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</si>
  <si>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</si>
  <si>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</si>
  <si>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</si>
  <si>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</si>
  <si>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</si>
  <si>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</si>
  <si>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</si>
  <si>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</si>
  <si>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</si>
  <si>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</si>
  <si>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</si>
  <si>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</si>
  <si>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</si>
  <si>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</si>
  <si>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</si>
  <si>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</si>
  <si>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</si>
  <si>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</si>
  <si>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</si>
  <si>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</si>
  <si>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</si>
  <si>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</si>
  <si>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</si>
  <si>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</si>
  <si>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</si>
  <si>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</si>
  <si>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МБОУ СОШ с.Сикияз</t>
  </si>
  <si>
    <t>напиток чайный " витаминный"</t>
  </si>
  <si>
    <t>хлеб пшеничный обогащенный витаминами для детского питания</t>
  </si>
  <si>
    <t>макаронные изделия отварные</t>
  </si>
  <si>
    <t>кофейный напиток с молоком</t>
  </si>
  <si>
    <t>сыр порционный</t>
  </si>
  <si>
    <t>каша пшенная молочная вязкая</t>
  </si>
  <si>
    <t>запеканка из творога 9% со сгущенным молоком</t>
  </si>
  <si>
    <t>чай фруктовый "шиповник"</t>
  </si>
  <si>
    <t>картофельное пюре с маслом</t>
  </si>
  <si>
    <t>котлета рыбная</t>
  </si>
  <si>
    <t>чай с сахаром</t>
  </si>
  <si>
    <t>каша дружба</t>
  </si>
  <si>
    <t>соус томатный с овощами</t>
  </si>
  <si>
    <t>плов из курицы</t>
  </si>
  <si>
    <t>какао с молоком</t>
  </si>
  <si>
    <t>хлеб пшеничный обогащенный витаминами для детск.питан</t>
  </si>
  <si>
    <t>для младших классов</t>
  </si>
  <si>
    <t>54-1з-2020</t>
  </si>
  <si>
    <t>рис припущенный</t>
  </si>
  <si>
    <t>фрикадельки из кур в томатном соусе</t>
  </si>
  <si>
    <t>54-16к-2020</t>
  </si>
  <si>
    <t>54-12м-2020</t>
  </si>
  <si>
    <t>каша гречневая рассыпчатая</t>
  </si>
  <si>
    <t>котлета "студенческая"</t>
  </si>
  <si>
    <t>каша рисовая рассыпчатая с овощами</t>
  </si>
  <si>
    <t>куриное филе,тушеное с овощами</t>
  </si>
  <si>
    <t>котлеты "Пермские"</t>
  </si>
  <si>
    <t>кисель витаминизированный "Шиповник"</t>
  </si>
  <si>
    <t>тефтели из говядины с рисом "Ёжики"</t>
  </si>
  <si>
    <t>компот из сухофруктов</t>
  </si>
  <si>
    <t>салат "Витаминный"</t>
  </si>
  <si>
    <t>салат</t>
  </si>
  <si>
    <t>гуляш из говядины</t>
  </si>
  <si>
    <t>напиток чайный "Витаминный"</t>
  </si>
  <si>
    <t>чай фруктовый "Шиповник"</t>
  </si>
  <si>
    <t>Балчугова И.Ю.</t>
  </si>
  <si>
    <t xml:space="preserve">сок </t>
  </si>
  <si>
    <t>сок</t>
  </si>
  <si>
    <t>салат "Пестрый"</t>
  </si>
  <si>
    <t>№297</t>
  </si>
  <si>
    <t>№1,1</t>
  </si>
  <si>
    <t>№685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</si>
</sst>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 applyAlignment="1"/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>
      <alignment horizontal="center" vertical="top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K180" sqref="K18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72" t="s">
        <v>35</v>
      </c>
      <c r="D1" s="73"/>
      <c r="E1" s="73"/>
      <c r="F1" s="13" t="s">
        <v>14</v>
      </c>
      <c r="G1" s="2" t="s">
        <v>15</v>
      </c>
      <c r="H1" s="74" t="s">
        <v>34</v>
      </c>
      <c r="I1" s="74"/>
      <c r="J1" s="74"/>
      <c r="K1" s="74"/>
    </row>
    <row r="2" spans="1:12" ht="18" x14ac:dyDescent="0.2">
      <c r="A2" s="33" t="s">
        <v>5</v>
      </c>
      <c r="C2" s="2"/>
      <c r="G2" s="2" t="s">
        <v>16</v>
      </c>
      <c r="H2" s="74" t="s">
        <v>71</v>
      </c>
      <c r="I2" s="74"/>
      <c r="J2" s="74"/>
      <c r="K2" s="74"/>
    </row>
    <row r="3" spans="1:12" ht="17.25" customHeight="1" x14ac:dyDescent="0.2">
      <c r="A3" s="4" t="s">
        <v>7</v>
      </c>
      <c r="C3" s="2"/>
      <c r="D3" s="3"/>
      <c r="E3" s="36" t="s">
        <v>52</v>
      </c>
      <c r="G3" s="2" t="s">
        <v>17</v>
      </c>
      <c r="H3" s="75">
        <v>46034</v>
      </c>
      <c r="I3" s="75"/>
      <c r="J3" s="75"/>
      <c r="K3" s="75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60</v>
      </c>
      <c r="F6" s="38">
        <v>180</v>
      </c>
      <c r="G6" s="60">
        <v>7.2</v>
      </c>
      <c r="H6" s="60">
        <v>6</v>
      </c>
      <c r="I6" s="60">
        <v>38.4</v>
      </c>
      <c r="J6" s="60">
        <v>276</v>
      </c>
      <c r="K6" s="64" t="s">
        <v>75</v>
      </c>
      <c r="L6" s="60">
        <v>15</v>
      </c>
    </row>
    <row r="7" spans="1:12" ht="15" x14ac:dyDescent="0.25">
      <c r="A7" s="24"/>
      <c r="B7" s="16"/>
      <c r="C7" s="11"/>
      <c r="D7" s="6"/>
      <c r="E7" s="40" t="s">
        <v>61</v>
      </c>
      <c r="F7" s="41">
        <v>90</v>
      </c>
      <c r="G7" s="54">
        <v>20.43</v>
      </c>
      <c r="H7" s="54">
        <v>26.34</v>
      </c>
      <c r="I7" s="54">
        <v>3.36</v>
      </c>
      <c r="J7" s="54">
        <v>333</v>
      </c>
      <c r="K7" s="65"/>
      <c r="L7" s="54">
        <v>58</v>
      </c>
    </row>
    <row r="8" spans="1:12" ht="15" x14ac:dyDescent="0.25">
      <c r="A8" s="24"/>
      <c r="B8" s="16"/>
      <c r="C8" s="11"/>
      <c r="D8" s="7" t="s">
        <v>20</v>
      </c>
      <c r="E8" s="40" t="s">
        <v>36</v>
      </c>
      <c r="F8" s="41">
        <v>200</v>
      </c>
      <c r="G8" s="54">
        <v>6</v>
      </c>
      <c r="H8" s="54">
        <v>0.2</v>
      </c>
      <c r="I8" s="54">
        <v>27</v>
      </c>
      <c r="J8" s="54">
        <v>111</v>
      </c>
      <c r="K8" s="65" t="s">
        <v>77</v>
      </c>
      <c r="L8" s="54">
        <v>6.1</v>
      </c>
    </row>
    <row r="9" spans="1:12" ht="27" customHeight="1" x14ac:dyDescent="0.25">
      <c r="A9" s="24"/>
      <c r="B9" s="16"/>
      <c r="C9" s="11"/>
      <c r="D9" s="7" t="s">
        <v>21</v>
      </c>
      <c r="E9" s="45" t="s">
        <v>37</v>
      </c>
      <c r="F9" s="41">
        <v>50</v>
      </c>
      <c r="G9" s="54">
        <v>4.05</v>
      </c>
      <c r="H9" s="54">
        <v>0.7</v>
      </c>
      <c r="I9" s="54">
        <v>26.55</v>
      </c>
      <c r="J9" s="54">
        <v>129</v>
      </c>
      <c r="K9" s="65" t="s">
        <v>76</v>
      </c>
      <c r="L9" s="54">
        <v>2.92</v>
      </c>
    </row>
    <row r="10" spans="1:12" ht="15" x14ac:dyDescent="0.25">
      <c r="A10" s="24"/>
      <c r="B10" s="16"/>
      <c r="C10" s="11"/>
      <c r="D10" s="7"/>
      <c r="E10" s="40"/>
      <c r="F10" s="41"/>
      <c r="G10" s="54"/>
      <c r="H10" s="54"/>
      <c r="I10" s="54"/>
      <c r="J10" s="54"/>
      <c r="K10" s="61"/>
      <c r="L10" s="54"/>
    </row>
    <row r="11" spans="1:12" ht="15" x14ac:dyDescent="0.25">
      <c r="A11" s="24"/>
      <c r="B11" s="16"/>
      <c r="C11" s="11"/>
      <c r="D11" s="6"/>
      <c r="E11" s="40"/>
      <c r="F11" s="41"/>
      <c r="G11" s="54"/>
      <c r="H11" s="54"/>
      <c r="I11" s="54"/>
      <c r="J11" s="54"/>
      <c r="K11" s="61"/>
      <c r="L11" s="54"/>
    </row>
    <row r="12" spans="1:12" ht="15" x14ac:dyDescent="0.25">
      <c r="A12" s="24"/>
      <c r="B12" s="16"/>
      <c r="C12" s="11"/>
      <c r="D12" s="6"/>
      <c r="E12" s="40"/>
      <c r="F12" s="41"/>
      <c r="G12" s="54"/>
      <c r="H12" s="54"/>
      <c r="I12" s="54"/>
      <c r="J12" s="54"/>
      <c r="K12" s="61"/>
      <c r="L12" s="54"/>
    </row>
    <row r="13" spans="1:12" ht="15" x14ac:dyDescent="0.25">
      <c r="A13" s="25"/>
      <c r="B13" s="18"/>
      <c r="C13" s="8"/>
      <c r="D13" s="19" t="s">
        <v>30</v>
      </c>
      <c r="E13" s="9"/>
      <c r="F13" s="20">
        <f>SUM(F6:F12)</f>
        <v>520</v>
      </c>
      <c r="G13" s="62">
        <f>SUM(G6:G12)</f>
        <v>37.679999999999993</v>
      </c>
      <c r="H13" s="62">
        <f>SUM(H6:H12)</f>
        <v>33.240000000000009</v>
      </c>
      <c r="I13" s="62">
        <f>SUM(I6:I12)</f>
        <v>95.309999999999988</v>
      </c>
      <c r="J13" s="62">
        <f>SUM(J6:J12)</f>
        <v>849</v>
      </c>
      <c r="K13" s="63"/>
      <c r="L13" s="62">
        <f>SUM(L6:L12)</f>
        <v>82.02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23</v>
      </c>
      <c r="E14" s="47"/>
      <c r="F14" s="41"/>
      <c r="G14" s="41"/>
      <c r="H14" s="41"/>
      <c r="I14" s="41"/>
      <c r="J14" s="41"/>
      <c r="K14" s="42"/>
      <c r="L14" s="41"/>
    </row>
    <row r="15" spans="1:12" ht="15" x14ac:dyDescent="0.25">
      <c r="A15" s="24"/>
      <c r="B15" s="16"/>
      <c r="C15" s="11"/>
      <c r="D15" s="7" t="s">
        <v>24</v>
      </c>
      <c r="E15" s="45"/>
      <c r="F15" s="41"/>
      <c r="G15" s="41"/>
      <c r="H15" s="41"/>
      <c r="I15" s="41"/>
      <c r="J15" s="41"/>
      <c r="K15" s="42"/>
      <c r="L15" s="41"/>
    </row>
    <row r="16" spans="1:12" ht="15" x14ac:dyDescent="0.25">
      <c r="A16" s="24"/>
      <c r="B16" s="16"/>
      <c r="C16" s="11"/>
      <c r="D16" s="7" t="s">
        <v>25</v>
      </c>
      <c r="E16" s="45"/>
      <c r="F16" s="41"/>
      <c r="G16" s="41"/>
      <c r="H16" s="41"/>
      <c r="I16" s="41"/>
      <c r="J16" s="41"/>
      <c r="K16" s="42"/>
      <c r="L16" s="41"/>
    </row>
    <row r="17" spans="1:12" ht="15" x14ac:dyDescent="0.25">
      <c r="A17" s="24"/>
      <c r="B17" s="16"/>
      <c r="C17" s="11"/>
      <c r="D17" s="7" t="s">
        <v>26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 t="s">
        <v>27</v>
      </c>
      <c r="E18" s="48"/>
      <c r="F18" s="41"/>
      <c r="G18" s="41"/>
      <c r="H18" s="41"/>
      <c r="I18" s="41"/>
      <c r="J18" s="41"/>
      <c r="K18" s="42"/>
      <c r="L18" s="41"/>
    </row>
    <row r="19" spans="1:12" ht="15" x14ac:dyDescent="0.25">
      <c r="A19" s="24"/>
      <c r="B19" s="16"/>
      <c r="C19" s="11"/>
      <c r="D19" s="7" t="s">
        <v>28</v>
      </c>
      <c r="E19" s="45"/>
      <c r="F19" s="41"/>
      <c r="G19" s="41"/>
      <c r="H19" s="41"/>
      <c r="I19" s="41"/>
      <c r="J19" s="41"/>
      <c r="K19" s="42"/>
      <c r="L19" s="41"/>
    </row>
    <row r="20" spans="1:12" ht="15" x14ac:dyDescent="0.25">
      <c r="A20" s="24"/>
      <c r="B20" s="16"/>
      <c r="C20" s="11"/>
      <c r="D20" s="7" t="s">
        <v>29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 t="s">
        <v>30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70" t="s">
        <v>4</v>
      </c>
      <c r="D24" s="71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38</v>
      </c>
      <c r="F25" s="38">
        <v>180</v>
      </c>
      <c r="G25" s="60">
        <v>6.6</v>
      </c>
      <c r="H25" s="60">
        <v>4.7</v>
      </c>
      <c r="I25" s="60">
        <v>39.4</v>
      </c>
      <c r="J25" s="60">
        <v>230</v>
      </c>
      <c r="K25" s="64">
        <v>332</v>
      </c>
      <c r="L25" s="60">
        <v>8.5</v>
      </c>
    </row>
    <row r="26" spans="1:12" ht="15" x14ac:dyDescent="0.25">
      <c r="A26" s="15"/>
      <c r="B26" s="16"/>
      <c r="C26" s="11"/>
      <c r="D26" s="6"/>
      <c r="E26" s="40" t="s">
        <v>62</v>
      </c>
      <c r="F26" s="41">
        <v>100</v>
      </c>
      <c r="G26" s="54">
        <v>16</v>
      </c>
      <c r="H26" s="54">
        <v>15.5</v>
      </c>
      <c r="I26" s="54">
        <v>12</v>
      </c>
      <c r="J26" s="54">
        <v>253</v>
      </c>
      <c r="K26" s="65">
        <v>282</v>
      </c>
      <c r="L26" s="54">
        <v>60</v>
      </c>
    </row>
    <row r="27" spans="1:12" ht="15" x14ac:dyDescent="0.25">
      <c r="A27" s="15"/>
      <c r="B27" s="16"/>
      <c r="C27" s="11"/>
      <c r="D27" s="69"/>
      <c r="E27" s="45" t="s">
        <v>48</v>
      </c>
      <c r="F27" s="41">
        <v>30</v>
      </c>
      <c r="G27" s="54">
        <v>0.37</v>
      </c>
      <c r="H27" s="54">
        <v>2.2000000000000002</v>
      </c>
      <c r="I27" s="54">
        <v>1.42</v>
      </c>
      <c r="J27" s="54">
        <v>26.91</v>
      </c>
      <c r="K27" s="65">
        <v>420</v>
      </c>
      <c r="L27" s="54">
        <v>5</v>
      </c>
    </row>
    <row r="28" spans="1:12" ht="15" x14ac:dyDescent="0.25">
      <c r="A28" s="15"/>
      <c r="B28" s="16"/>
      <c r="C28" s="11"/>
      <c r="D28" s="7" t="s">
        <v>20</v>
      </c>
      <c r="E28" s="52" t="s">
        <v>39</v>
      </c>
      <c r="F28" s="41">
        <v>200</v>
      </c>
      <c r="G28" s="54">
        <v>3.8</v>
      </c>
      <c r="H28" s="54">
        <v>3.5</v>
      </c>
      <c r="I28" s="54">
        <v>11.2</v>
      </c>
      <c r="J28" s="54">
        <v>91.2</v>
      </c>
      <c r="K28" s="61"/>
      <c r="L28" s="54">
        <v>3.6</v>
      </c>
    </row>
    <row r="29" spans="1:12" ht="25.5" x14ac:dyDescent="0.25">
      <c r="A29" s="15"/>
      <c r="B29" s="16"/>
      <c r="C29" s="11"/>
      <c r="D29" s="7" t="s">
        <v>21</v>
      </c>
      <c r="E29" s="40" t="s">
        <v>37</v>
      </c>
      <c r="F29" s="41">
        <v>50</v>
      </c>
      <c r="G29" s="54">
        <v>4.05</v>
      </c>
      <c r="H29" s="54">
        <v>0.7</v>
      </c>
      <c r="I29" s="54">
        <v>26.55</v>
      </c>
      <c r="J29" s="54">
        <v>129</v>
      </c>
      <c r="K29" s="65">
        <v>1.1000000000000001</v>
      </c>
      <c r="L29" s="54">
        <v>2.92</v>
      </c>
    </row>
    <row r="30" spans="1:12" ht="15" x14ac:dyDescent="0.25">
      <c r="A30" s="15"/>
      <c r="B30" s="16"/>
      <c r="C30" s="11"/>
      <c r="D30" s="6"/>
      <c r="E30" s="45"/>
      <c r="F30" s="41"/>
      <c r="G30" s="54"/>
      <c r="H30" s="54"/>
      <c r="I30" s="54"/>
      <c r="J30" s="54"/>
      <c r="K30" s="61"/>
      <c r="L30" s="54"/>
    </row>
    <row r="31" spans="1:12" ht="15" x14ac:dyDescent="0.25">
      <c r="A31" s="15"/>
      <c r="B31" s="16"/>
      <c r="C31" s="11"/>
      <c r="D31" s="6"/>
      <c r="E31" s="40"/>
      <c r="F31" s="41"/>
      <c r="G31" s="54"/>
      <c r="H31" s="54"/>
      <c r="I31" s="54"/>
      <c r="J31" s="54"/>
      <c r="K31" s="61"/>
      <c r="L31" s="54"/>
    </row>
    <row r="32" spans="1:12" ht="15" x14ac:dyDescent="0.25">
      <c r="A32" s="17"/>
      <c r="B32" s="18"/>
      <c r="C32" s="8"/>
      <c r="D32" s="19" t="s">
        <v>30</v>
      </c>
      <c r="E32" s="9"/>
      <c r="F32" s="20">
        <f>SUM(F25:F31)</f>
        <v>560</v>
      </c>
      <c r="G32" s="62">
        <f>SUM(G25:G31)</f>
        <v>30.820000000000004</v>
      </c>
      <c r="H32" s="62">
        <f>SUM(H25:H31)</f>
        <v>26.599999999999998</v>
      </c>
      <c r="I32" s="62">
        <f>SUM(I25:I31)</f>
        <v>90.57</v>
      </c>
      <c r="J32" s="62">
        <f>SUM(J25:J31)</f>
        <v>730.11</v>
      </c>
      <c r="K32" s="63"/>
      <c r="L32" s="62">
        <f>SUM(L25:L31)</f>
        <v>80.02</v>
      </c>
    </row>
    <row r="33" spans="1:12" ht="15" x14ac:dyDescent="0.25">
      <c r="A33" s="14">
        <f>A25</f>
        <v>1</v>
      </c>
      <c r="B33" s="14">
        <f>B25</f>
        <v>2</v>
      </c>
      <c r="C33" s="10" t="s">
        <v>22</v>
      </c>
      <c r="D33" s="7" t="s">
        <v>23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24</v>
      </c>
      <c r="E34" s="45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25</v>
      </c>
      <c r="E35" s="45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7" t="s">
        <v>26</v>
      </c>
      <c r="E36" s="45"/>
      <c r="F36" s="41"/>
      <c r="G36" s="41"/>
      <c r="H36" s="41"/>
      <c r="I36" s="41"/>
      <c r="J36" s="41"/>
      <c r="K36" s="42"/>
      <c r="L36" s="41"/>
    </row>
    <row r="37" spans="1:12" ht="15" x14ac:dyDescent="0.25">
      <c r="A37" s="15"/>
      <c r="B37" s="16"/>
      <c r="C37" s="11"/>
      <c r="D37" s="7" t="s">
        <v>27</v>
      </c>
      <c r="E37" s="48"/>
      <c r="F37" s="41"/>
      <c r="G37" s="41"/>
      <c r="H37" s="41"/>
      <c r="I37" s="41"/>
      <c r="J37" s="41"/>
      <c r="K37" s="42"/>
      <c r="L37" s="41"/>
    </row>
    <row r="38" spans="1:12" ht="15" x14ac:dyDescent="0.25">
      <c r="A38" s="15"/>
      <c r="B38" s="16"/>
      <c r="C38" s="11"/>
      <c r="D38" s="7" t="s">
        <v>28</v>
      </c>
      <c r="E38" s="45"/>
      <c r="F38" s="41"/>
      <c r="G38" s="41"/>
      <c r="H38" s="41"/>
      <c r="I38" s="41"/>
      <c r="J38" s="41"/>
      <c r="K38" s="42"/>
      <c r="L38" s="41"/>
    </row>
    <row r="39" spans="1:12" ht="15" x14ac:dyDescent="0.25">
      <c r="A39" s="15"/>
      <c r="B39" s="16"/>
      <c r="C39" s="11"/>
      <c r="D39" s="7" t="s">
        <v>29</v>
      </c>
      <c r="E39" s="45"/>
      <c r="F39" s="41"/>
      <c r="G39" s="41"/>
      <c r="H39" s="41"/>
      <c r="I39" s="41"/>
      <c r="J39" s="41"/>
      <c r="K39" s="42"/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30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70" t="s">
        <v>4</v>
      </c>
      <c r="D43" s="71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41</v>
      </c>
      <c r="F44" s="38">
        <v>200</v>
      </c>
      <c r="G44" s="60">
        <v>8.3000000000000007</v>
      </c>
      <c r="H44" s="60">
        <v>11.7</v>
      </c>
      <c r="I44" s="60">
        <v>37.5</v>
      </c>
      <c r="J44" s="60">
        <v>288</v>
      </c>
      <c r="K44" s="64">
        <v>311</v>
      </c>
      <c r="L44" s="60">
        <v>12</v>
      </c>
    </row>
    <row r="45" spans="1:12" ht="15" x14ac:dyDescent="0.25">
      <c r="A45" s="24"/>
      <c r="B45" s="16"/>
      <c r="C45" s="11"/>
      <c r="D45" s="6"/>
      <c r="E45" s="40" t="s">
        <v>42</v>
      </c>
      <c r="F45" s="41">
        <v>90</v>
      </c>
      <c r="G45" s="54">
        <v>10.53</v>
      </c>
      <c r="H45" s="54">
        <v>7.6</v>
      </c>
      <c r="I45" s="54">
        <v>13.28</v>
      </c>
      <c r="J45" s="54">
        <v>163.19999999999999</v>
      </c>
      <c r="K45" s="65">
        <v>366</v>
      </c>
      <c r="L45" s="54">
        <v>25</v>
      </c>
    </row>
    <row r="46" spans="1:12" ht="15" x14ac:dyDescent="0.25">
      <c r="A46" s="24"/>
      <c r="B46" s="16"/>
      <c r="C46" s="11"/>
      <c r="D46" s="7" t="s">
        <v>20</v>
      </c>
      <c r="E46" s="45" t="s">
        <v>43</v>
      </c>
      <c r="F46" s="41">
        <v>200</v>
      </c>
      <c r="G46" s="54">
        <v>6</v>
      </c>
      <c r="H46" s="54">
        <v>0.2</v>
      </c>
      <c r="I46" s="54">
        <v>27</v>
      </c>
      <c r="J46" s="54">
        <v>111</v>
      </c>
      <c r="K46" s="65">
        <v>685</v>
      </c>
      <c r="L46" s="54">
        <v>5.5</v>
      </c>
    </row>
    <row r="47" spans="1:12" ht="26.25" x14ac:dyDescent="0.25">
      <c r="A47" s="24"/>
      <c r="B47" s="16"/>
      <c r="C47" s="11"/>
      <c r="D47" s="7" t="s">
        <v>21</v>
      </c>
      <c r="E47" s="52" t="s">
        <v>37</v>
      </c>
      <c r="F47" s="41">
        <v>50</v>
      </c>
      <c r="G47" s="54">
        <v>4.05</v>
      </c>
      <c r="H47" s="54">
        <v>0.7</v>
      </c>
      <c r="I47" s="54">
        <v>26.55</v>
      </c>
      <c r="J47" s="54">
        <v>129</v>
      </c>
      <c r="K47" s="65">
        <v>1.1000000000000001</v>
      </c>
      <c r="L47" s="54">
        <v>2.92</v>
      </c>
    </row>
    <row r="48" spans="1:12" ht="15" x14ac:dyDescent="0.25">
      <c r="A48" s="24"/>
      <c r="B48" s="16"/>
      <c r="C48" s="11"/>
      <c r="D48" s="69"/>
      <c r="E48" s="45"/>
      <c r="F48" s="41"/>
      <c r="G48" s="54"/>
      <c r="H48" s="54"/>
      <c r="I48" s="54"/>
      <c r="J48" s="54"/>
      <c r="K48" s="61"/>
      <c r="L48" s="54"/>
    </row>
    <row r="49" spans="1:12" ht="15" x14ac:dyDescent="0.25">
      <c r="A49" s="24"/>
      <c r="B49" s="16"/>
      <c r="C49" s="11"/>
      <c r="D49" s="6"/>
      <c r="E49" s="40"/>
      <c r="F49" s="41"/>
      <c r="G49" s="54"/>
      <c r="H49" s="54"/>
      <c r="I49" s="54"/>
      <c r="J49" s="54"/>
      <c r="K49" s="61"/>
      <c r="L49" s="54"/>
    </row>
    <row r="50" spans="1:12" ht="15" x14ac:dyDescent="0.25">
      <c r="A50" s="24"/>
      <c r="B50" s="16"/>
      <c r="C50" s="11"/>
      <c r="D50" s="6"/>
      <c r="E50" s="40"/>
      <c r="F50" s="41"/>
      <c r="G50" s="54"/>
      <c r="H50" s="54"/>
      <c r="I50" s="54"/>
      <c r="J50" s="54"/>
      <c r="K50" s="61"/>
      <c r="L50" s="54"/>
    </row>
    <row r="51" spans="1:12" ht="15" x14ac:dyDescent="0.25">
      <c r="A51" s="25"/>
      <c r="B51" s="18"/>
      <c r="C51" s="8"/>
      <c r="D51" s="19" t="s">
        <v>30</v>
      </c>
      <c r="E51" s="9"/>
      <c r="F51" s="20">
        <f>SUM(F44:F50)</f>
        <v>540</v>
      </c>
      <c r="G51" s="62">
        <f>SUM(G44:G50)</f>
        <v>28.88</v>
      </c>
      <c r="H51" s="62">
        <f>SUM(H44:H50)</f>
        <v>20.199999999999996</v>
      </c>
      <c r="I51" s="62">
        <f>SUM(I44:I50)</f>
        <v>104.33</v>
      </c>
      <c r="J51" s="62">
        <f>SUM(J44:J50)</f>
        <v>691.2</v>
      </c>
      <c r="K51" s="63"/>
      <c r="L51" s="62">
        <f>SUM(L44:L50)</f>
        <v>45.42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23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24</v>
      </c>
      <c r="E53" s="45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25</v>
      </c>
      <c r="E54" s="45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6"/>
      <c r="C55" s="11"/>
      <c r="D55" s="7" t="s">
        <v>26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6"/>
      <c r="C56" s="11"/>
      <c r="D56" s="7" t="s">
        <v>27</v>
      </c>
      <c r="E56" s="45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6"/>
      <c r="C57" s="11"/>
      <c r="D57" s="7" t="s">
        <v>28</v>
      </c>
      <c r="E57" s="45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6"/>
      <c r="C58" s="11"/>
      <c r="D58" s="7" t="s">
        <v>29</v>
      </c>
      <c r="E58" s="45"/>
      <c r="F58" s="41"/>
      <c r="G58" s="41"/>
      <c r="H58" s="41"/>
      <c r="I58" s="41"/>
      <c r="J58" s="41"/>
      <c r="K58" s="42"/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30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70" t="s">
        <v>4</v>
      </c>
      <c r="D62" s="71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54</v>
      </c>
      <c r="F63" s="38">
        <v>180</v>
      </c>
      <c r="G63" s="60">
        <v>4.5199999999999996</v>
      </c>
      <c r="H63" s="60">
        <v>5.2</v>
      </c>
      <c r="I63" s="60">
        <v>46.7</v>
      </c>
      <c r="J63" s="60">
        <v>251.43</v>
      </c>
      <c r="K63" s="64">
        <v>466</v>
      </c>
      <c r="L63" s="60">
        <v>15</v>
      </c>
    </row>
    <row r="64" spans="1:12" ht="15" x14ac:dyDescent="0.25">
      <c r="A64" s="24"/>
      <c r="B64" s="16"/>
      <c r="C64" s="11"/>
      <c r="D64" s="6"/>
      <c r="E64" s="40" t="s">
        <v>55</v>
      </c>
      <c r="F64" s="41">
        <v>120</v>
      </c>
      <c r="G64" s="54">
        <v>9.27</v>
      </c>
      <c r="H64" s="54">
        <v>11.43</v>
      </c>
      <c r="I64" s="54">
        <v>5.46</v>
      </c>
      <c r="J64" s="54">
        <v>160.9</v>
      </c>
      <c r="K64" s="65">
        <v>471</v>
      </c>
      <c r="L64" s="54">
        <v>48</v>
      </c>
    </row>
    <row r="65" spans="1:12" ht="15" x14ac:dyDescent="0.25">
      <c r="A65" s="24"/>
      <c r="B65" s="16"/>
      <c r="C65" s="11"/>
      <c r="D65" s="7" t="s">
        <v>20</v>
      </c>
      <c r="E65" s="57" t="s">
        <v>63</v>
      </c>
      <c r="F65" s="41">
        <v>200</v>
      </c>
      <c r="G65" s="54">
        <v>0.1</v>
      </c>
      <c r="H65" s="54">
        <v>0.1</v>
      </c>
      <c r="I65" s="54">
        <v>23.6</v>
      </c>
      <c r="J65" s="54">
        <v>93</v>
      </c>
      <c r="K65" s="61"/>
      <c r="L65" s="54">
        <v>6</v>
      </c>
    </row>
    <row r="66" spans="1:12" ht="26.25" x14ac:dyDescent="0.25">
      <c r="A66" s="24"/>
      <c r="B66" s="16"/>
      <c r="C66" s="11"/>
      <c r="D66" s="7" t="s">
        <v>21</v>
      </c>
      <c r="E66" s="57" t="s">
        <v>37</v>
      </c>
      <c r="F66" s="41">
        <v>50</v>
      </c>
      <c r="G66" s="54">
        <v>4.05</v>
      </c>
      <c r="H66" s="54">
        <v>0.7</v>
      </c>
      <c r="I66" s="54">
        <v>26.55</v>
      </c>
      <c r="J66" s="54">
        <v>129</v>
      </c>
      <c r="K66" s="65">
        <v>1.1000000000000001</v>
      </c>
      <c r="L66" s="54">
        <v>2.92</v>
      </c>
    </row>
    <row r="67" spans="1:12" ht="15" x14ac:dyDescent="0.25">
      <c r="A67" s="24"/>
      <c r="B67" s="16"/>
      <c r="C67" s="11"/>
      <c r="D67" s="69"/>
      <c r="E67" s="40"/>
      <c r="F67" s="41"/>
      <c r="G67" s="54"/>
      <c r="H67" s="54"/>
      <c r="I67" s="54"/>
      <c r="J67" s="54"/>
      <c r="K67" s="61"/>
      <c r="L67" s="54"/>
    </row>
    <row r="68" spans="1:12" ht="15" x14ac:dyDescent="0.25">
      <c r="A68" s="24"/>
      <c r="B68" s="16"/>
      <c r="C68" s="11"/>
      <c r="D68" s="6"/>
      <c r="E68" s="45"/>
      <c r="F68" s="41"/>
      <c r="G68" s="54"/>
      <c r="H68" s="54"/>
      <c r="I68" s="54"/>
      <c r="J68" s="54"/>
      <c r="K68" s="61"/>
      <c r="L68" s="54"/>
    </row>
    <row r="69" spans="1:12" ht="15" x14ac:dyDescent="0.25">
      <c r="A69" s="24"/>
      <c r="B69" s="16"/>
      <c r="C69" s="11"/>
      <c r="D69" s="6"/>
      <c r="E69" s="40"/>
      <c r="F69" s="41"/>
      <c r="G69" s="54"/>
      <c r="H69" s="54"/>
      <c r="I69" s="54"/>
      <c r="J69" s="54"/>
      <c r="K69" s="61"/>
      <c r="L69" s="54"/>
    </row>
    <row r="70" spans="1:12" ht="15" x14ac:dyDescent="0.25">
      <c r="A70" s="25"/>
      <c r="B70" s="18"/>
      <c r="C70" s="8"/>
      <c r="D70" s="19" t="s">
        <v>30</v>
      </c>
      <c r="E70" s="9"/>
      <c r="F70" s="20">
        <f>SUM(F63:F69)</f>
        <v>550</v>
      </c>
      <c r="G70" s="62">
        <f>SUM(G63:G69)</f>
        <v>17.939999999999998</v>
      </c>
      <c r="H70" s="62">
        <f>SUM(H63:H69)</f>
        <v>17.43</v>
      </c>
      <c r="I70" s="62">
        <f>SUM(I63:I69)</f>
        <v>102.31</v>
      </c>
      <c r="J70" s="62">
        <f>SUM(J63:J69)</f>
        <v>634.33000000000004</v>
      </c>
      <c r="K70" s="63"/>
      <c r="L70" s="62">
        <f>SUM(L63:L69)</f>
        <v>71.92</v>
      </c>
    </row>
    <row r="71" spans="1:12" ht="15" x14ac:dyDescent="0.25">
      <c r="A71" s="27">
        <f>A63</f>
        <v>1</v>
      </c>
      <c r="B71" s="14">
        <f>B63</f>
        <v>4</v>
      </c>
      <c r="C71" s="10" t="s">
        <v>22</v>
      </c>
      <c r="D71" s="7" t="s">
        <v>23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24</v>
      </c>
      <c r="E72" s="45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25</v>
      </c>
      <c r="E73" s="45"/>
      <c r="F73" s="41"/>
      <c r="G73" s="41"/>
      <c r="H73" s="41"/>
      <c r="I73" s="41"/>
      <c r="J73" s="41"/>
      <c r="K73" s="42"/>
      <c r="L73" s="41"/>
    </row>
    <row r="74" spans="1:12" ht="15" x14ac:dyDescent="0.25">
      <c r="A74" s="24"/>
      <c r="B74" s="16"/>
      <c r="C74" s="11"/>
      <c r="D74" s="7" t="s">
        <v>26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6"/>
      <c r="C75" s="11"/>
      <c r="D75" s="7" t="s">
        <v>27</v>
      </c>
      <c r="E75" s="48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6"/>
      <c r="C76" s="11"/>
      <c r="D76" s="7" t="s">
        <v>28</v>
      </c>
      <c r="E76" s="45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6"/>
      <c r="C77" s="11"/>
      <c r="D77" s="7" t="s">
        <v>29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30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70" t="s">
        <v>4</v>
      </c>
      <c r="D81" s="71"/>
      <c r="E81" s="30"/>
      <c r="F81" s="31"/>
      <c r="G81" s="31"/>
      <c r="H81" s="31"/>
      <c r="I81" s="31"/>
      <c r="J81" s="31"/>
      <c r="K81" s="31"/>
      <c r="L81" s="31"/>
    </row>
    <row r="82" spans="1:12" ht="15.75" thickBot="1" x14ac:dyDescent="0.3">
      <c r="A82" s="21">
        <v>1</v>
      </c>
      <c r="B82" s="22">
        <v>5</v>
      </c>
      <c r="C82" s="23" t="s">
        <v>18</v>
      </c>
      <c r="D82" s="5" t="s">
        <v>67</v>
      </c>
      <c r="E82" s="49" t="s">
        <v>74</v>
      </c>
      <c r="F82" s="38">
        <v>60</v>
      </c>
      <c r="G82" s="60">
        <v>0.7</v>
      </c>
      <c r="H82" s="60">
        <v>2.7</v>
      </c>
      <c r="I82" s="60">
        <v>6.4</v>
      </c>
      <c r="J82" s="60">
        <v>55</v>
      </c>
      <c r="K82" s="64"/>
      <c r="L82" s="60">
        <v>15</v>
      </c>
    </row>
    <row r="83" spans="1:12" ht="15" x14ac:dyDescent="0.25">
      <c r="A83" s="24"/>
      <c r="B83" s="16"/>
      <c r="C83" s="11"/>
      <c r="D83" s="46" t="s">
        <v>19</v>
      </c>
      <c r="E83" s="49" t="s">
        <v>44</v>
      </c>
      <c r="F83" s="41">
        <v>155</v>
      </c>
      <c r="G83" s="54">
        <v>3</v>
      </c>
      <c r="H83" s="54">
        <v>4.9000000000000004</v>
      </c>
      <c r="I83" s="54">
        <v>19.989999999999998</v>
      </c>
      <c r="J83" s="54">
        <v>138</v>
      </c>
      <c r="K83" s="65">
        <v>520</v>
      </c>
      <c r="L83" s="54">
        <v>15</v>
      </c>
    </row>
    <row r="84" spans="1:12" ht="15" x14ac:dyDescent="0.25">
      <c r="A84" s="24"/>
      <c r="B84" s="16"/>
      <c r="C84" s="11"/>
      <c r="D84" s="69"/>
      <c r="E84" s="40" t="s">
        <v>45</v>
      </c>
      <c r="F84" s="41">
        <v>90</v>
      </c>
      <c r="G84" s="54">
        <v>14.28</v>
      </c>
      <c r="H84" s="54">
        <v>9.56</v>
      </c>
      <c r="I84" s="54">
        <v>13.72</v>
      </c>
      <c r="J84" s="54">
        <v>199.12</v>
      </c>
      <c r="K84" s="65">
        <v>388</v>
      </c>
      <c r="L84" s="54">
        <v>35</v>
      </c>
    </row>
    <row r="85" spans="1:12" ht="15" x14ac:dyDescent="0.25">
      <c r="A85" s="24"/>
      <c r="B85" s="16"/>
      <c r="C85" s="11"/>
      <c r="D85" s="7" t="s">
        <v>20</v>
      </c>
      <c r="E85" s="68" t="s">
        <v>46</v>
      </c>
      <c r="F85" s="41">
        <v>200</v>
      </c>
      <c r="G85" s="54">
        <v>0.1</v>
      </c>
      <c r="H85" s="54">
        <v>0</v>
      </c>
      <c r="I85" s="54">
        <v>9.1</v>
      </c>
      <c r="J85" s="54">
        <v>35</v>
      </c>
      <c r="K85" s="65">
        <v>685</v>
      </c>
      <c r="L85" s="54">
        <v>2.5</v>
      </c>
    </row>
    <row r="86" spans="1:12" ht="26.25" x14ac:dyDescent="0.25">
      <c r="A86" s="24"/>
      <c r="B86" s="16"/>
      <c r="C86" s="11"/>
      <c r="D86" s="7" t="s">
        <v>21</v>
      </c>
      <c r="E86" s="68" t="s">
        <v>37</v>
      </c>
      <c r="F86" s="41">
        <v>50</v>
      </c>
      <c r="G86" s="54">
        <v>4.05</v>
      </c>
      <c r="H86" s="54">
        <v>0.7</v>
      </c>
      <c r="I86" s="54">
        <v>26.55</v>
      </c>
      <c r="J86" s="54">
        <v>129</v>
      </c>
      <c r="K86" s="65">
        <v>1.1000000000000001</v>
      </c>
      <c r="L86" s="54">
        <v>2.92</v>
      </c>
    </row>
    <row r="87" spans="1:12" ht="15" x14ac:dyDescent="0.25">
      <c r="A87" s="24"/>
      <c r="B87" s="16"/>
      <c r="C87" s="11"/>
      <c r="D87" s="6"/>
      <c r="E87" s="45"/>
      <c r="F87" s="41"/>
      <c r="G87" s="54"/>
      <c r="H87" s="54"/>
      <c r="I87" s="54"/>
      <c r="J87" s="54"/>
      <c r="K87" s="61"/>
      <c r="L87" s="54"/>
    </row>
    <row r="88" spans="1:12" ht="15" x14ac:dyDescent="0.25">
      <c r="A88" s="24"/>
      <c r="B88" s="16"/>
      <c r="C88" s="11"/>
      <c r="D88" s="6"/>
      <c r="E88" s="40"/>
      <c r="F88" s="41"/>
      <c r="G88" s="54"/>
      <c r="H88" s="54"/>
      <c r="I88" s="54"/>
      <c r="J88" s="54"/>
      <c r="K88" s="61"/>
      <c r="L88" s="54"/>
    </row>
    <row r="89" spans="1:12" ht="15" x14ac:dyDescent="0.25">
      <c r="A89" s="25"/>
      <c r="B89" s="18"/>
      <c r="C89" s="8"/>
      <c r="D89" s="19" t="s">
        <v>30</v>
      </c>
      <c r="E89" s="9"/>
      <c r="F89" s="20">
        <f>SUM(F82:F88)</f>
        <v>555</v>
      </c>
      <c r="G89" s="62">
        <f>SUM(G82:G88)</f>
        <v>22.130000000000003</v>
      </c>
      <c r="H89" s="62">
        <f>SUM(H82:H88)</f>
        <v>17.86</v>
      </c>
      <c r="I89" s="62">
        <f>SUM(I82:I88)</f>
        <v>75.760000000000005</v>
      </c>
      <c r="J89" s="62">
        <f>SUM(J82:J88)</f>
        <v>556.12</v>
      </c>
      <c r="K89" s="63"/>
      <c r="L89" s="62">
        <f>SUM(L82:L88)</f>
        <v>70.42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23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24</v>
      </c>
      <c r="E91" s="45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6"/>
      <c r="C92" s="11"/>
      <c r="D92" s="7" t="s">
        <v>25</v>
      </c>
      <c r="E92" s="45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26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4"/>
      <c r="B94" s="16"/>
      <c r="C94" s="11"/>
      <c r="D94" s="7" t="s">
        <v>27</v>
      </c>
      <c r="E94" s="45"/>
      <c r="F94" s="41"/>
      <c r="G94" s="41"/>
      <c r="H94" s="41"/>
      <c r="I94" s="41"/>
      <c r="J94" s="41"/>
      <c r="K94" s="42"/>
      <c r="L94" s="41"/>
    </row>
    <row r="95" spans="1:12" ht="15" x14ac:dyDescent="0.25">
      <c r="A95" s="24"/>
      <c r="B95" s="16"/>
      <c r="C95" s="11"/>
      <c r="D95" s="7" t="s">
        <v>28</v>
      </c>
      <c r="E95" s="45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6"/>
      <c r="C96" s="11"/>
      <c r="D96" s="7" t="s">
        <v>29</v>
      </c>
      <c r="E96" s="45"/>
      <c r="F96" s="41"/>
      <c r="G96" s="41"/>
      <c r="H96" s="41"/>
      <c r="I96" s="41"/>
      <c r="J96" s="41"/>
      <c r="K96" s="42"/>
      <c r="L96" s="41"/>
    </row>
    <row r="97" spans="1:12" ht="15" x14ac:dyDescent="0.25">
      <c r="A97" s="24"/>
      <c r="B97" s="16"/>
      <c r="C97" s="11"/>
      <c r="D97" s="46" t="s">
        <v>33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 t="s">
        <v>30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70" t="s">
        <v>4</v>
      </c>
      <c r="D100" s="71"/>
      <c r="E100" s="30"/>
      <c r="F100" s="31"/>
      <c r="G100" s="31"/>
      <c r="H100" s="31"/>
      <c r="I100" s="31"/>
      <c r="J100" s="31"/>
      <c r="K100" s="31"/>
      <c r="L100" s="31"/>
    </row>
    <row r="101" spans="1:12" ht="25.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38">
        <v>200</v>
      </c>
      <c r="G101" s="60">
        <v>5</v>
      </c>
      <c r="H101" s="60">
        <v>7.9</v>
      </c>
      <c r="I101" s="60">
        <v>23.9</v>
      </c>
      <c r="J101" s="60">
        <v>178</v>
      </c>
      <c r="K101" s="39" t="s">
        <v>56</v>
      </c>
      <c r="L101" s="60">
        <v>15</v>
      </c>
    </row>
    <row r="102" spans="1:12" ht="15" x14ac:dyDescent="0.25">
      <c r="A102" s="24"/>
      <c r="B102" s="16"/>
      <c r="C102" s="11"/>
      <c r="D102" s="6"/>
      <c r="E102" s="40" t="s">
        <v>40</v>
      </c>
      <c r="F102" s="41">
        <v>20</v>
      </c>
      <c r="G102" s="54">
        <v>4.5999999999999996</v>
      </c>
      <c r="H102" s="54">
        <v>5.8</v>
      </c>
      <c r="I102" s="54">
        <v>0</v>
      </c>
      <c r="J102" s="54">
        <v>71.599999999999994</v>
      </c>
      <c r="K102" s="42" t="s">
        <v>53</v>
      </c>
      <c r="L102" s="54">
        <v>17.399999999999999</v>
      </c>
    </row>
    <row r="103" spans="1:12" ht="15" x14ac:dyDescent="0.25">
      <c r="A103" s="24"/>
      <c r="B103" s="16"/>
      <c r="C103" s="11"/>
      <c r="D103" s="7" t="s">
        <v>20</v>
      </c>
      <c r="E103" s="45" t="s">
        <v>69</v>
      </c>
      <c r="F103" s="41">
        <v>200</v>
      </c>
      <c r="G103" s="54">
        <v>6</v>
      </c>
      <c r="H103" s="54">
        <v>0.2</v>
      </c>
      <c r="I103" s="54">
        <v>27</v>
      </c>
      <c r="J103" s="54">
        <v>111</v>
      </c>
      <c r="K103" s="42"/>
      <c r="L103" s="54">
        <v>5.5</v>
      </c>
    </row>
    <row r="104" spans="1:12" ht="26.25" x14ac:dyDescent="0.25">
      <c r="A104" s="24"/>
      <c r="B104" s="16"/>
      <c r="C104" s="11"/>
      <c r="D104" s="7" t="s">
        <v>21</v>
      </c>
      <c r="E104" s="52" t="s">
        <v>37</v>
      </c>
      <c r="F104" s="41">
        <v>50</v>
      </c>
      <c r="G104" s="54">
        <v>4.05</v>
      </c>
      <c r="H104" s="54">
        <v>0.7</v>
      </c>
      <c r="I104" s="54">
        <v>26.55</v>
      </c>
      <c r="J104" s="54">
        <v>129</v>
      </c>
      <c r="K104" s="42"/>
      <c r="L104" s="54">
        <v>2.92</v>
      </c>
    </row>
    <row r="105" spans="1:12" ht="15" x14ac:dyDescent="0.25">
      <c r="A105" s="24"/>
      <c r="B105" s="16"/>
      <c r="C105" s="11"/>
      <c r="D105" s="7" t="s">
        <v>73</v>
      </c>
      <c r="E105" s="40" t="s">
        <v>72</v>
      </c>
      <c r="F105" s="41">
        <v>200</v>
      </c>
      <c r="G105" s="54">
        <v>0.8</v>
      </c>
      <c r="H105" s="54">
        <v>0</v>
      </c>
      <c r="I105" s="54">
        <v>23</v>
      </c>
      <c r="J105" s="54">
        <v>94</v>
      </c>
      <c r="K105" s="42"/>
      <c r="L105" s="54">
        <v>22</v>
      </c>
    </row>
    <row r="106" spans="1:12" ht="15" x14ac:dyDescent="0.25">
      <c r="A106" s="24"/>
      <c r="B106" s="16"/>
      <c r="C106" s="11"/>
      <c r="D106" s="6"/>
      <c r="E106" s="40"/>
      <c r="F106" s="41"/>
      <c r="G106" s="54"/>
      <c r="H106" s="54"/>
      <c r="I106" s="54"/>
      <c r="J106" s="54"/>
      <c r="K106" s="42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54"/>
      <c r="H107" s="54"/>
      <c r="I107" s="54"/>
      <c r="J107" s="54"/>
      <c r="K107" s="42"/>
      <c r="L107" s="54"/>
    </row>
    <row r="108" spans="1:12" ht="15" x14ac:dyDescent="0.25">
      <c r="A108" s="25"/>
      <c r="B108" s="18"/>
      <c r="C108" s="8"/>
      <c r="D108" s="19" t="s">
        <v>30</v>
      </c>
      <c r="E108" s="9"/>
      <c r="F108" s="20">
        <f>SUM(F101:F107)</f>
        <v>670</v>
      </c>
      <c r="G108" s="62">
        <f>SUM(G101:G107)</f>
        <v>20.45</v>
      </c>
      <c r="H108" s="62">
        <f>SUM(H101:H107)</f>
        <v>14.599999999999998</v>
      </c>
      <c r="I108" s="62">
        <f>SUM(I101:I107)</f>
        <v>100.45</v>
      </c>
      <c r="J108" s="62">
        <f>SUM(J101:J107)</f>
        <v>583.6</v>
      </c>
      <c r="K108" s="26"/>
      <c r="L108" s="62">
        <f>SUM(L101:L107)</f>
        <v>62.82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23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24</v>
      </c>
      <c r="E110" s="45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4"/>
      <c r="B111" s="16"/>
      <c r="C111" s="11"/>
      <c r="D111" s="7" t="s">
        <v>25</v>
      </c>
      <c r="E111" s="45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26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4"/>
      <c r="B113" s="16"/>
      <c r="C113" s="11"/>
      <c r="D113" s="7" t="s">
        <v>27</v>
      </c>
      <c r="E113" s="48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4"/>
      <c r="B114" s="16"/>
      <c r="C114" s="11"/>
      <c r="D114" s="7" t="s">
        <v>28</v>
      </c>
      <c r="E114" s="45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4"/>
      <c r="B115" s="16"/>
      <c r="C115" s="11"/>
      <c r="D115" s="7" t="s">
        <v>29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 t="s">
        <v>30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70" t="s">
        <v>4</v>
      </c>
      <c r="D119" s="71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38</v>
      </c>
      <c r="F120" s="38">
        <v>180</v>
      </c>
      <c r="G120" s="60">
        <v>6.6</v>
      </c>
      <c r="H120" s="60">
        <v>4.7</v>
      </c>
      <c r="I120" s="60">
        <v>39.4</v>
      </c>
      <c r="J120" s="60">
        <v>230</v>
      </c>
      <c r="K120" s="39">
        <v>332</v>
      </c>
      <c r="L120" s="60">
        <v>8</v>
      </c>
    </row>
    <row r="121" spans="1:12" ht="15" x14ac:dyDescent="0.25">
      <c r="A121" s="15"/>
      <c r="B121" s="16"/>
      <c r="C121" s="11"/>
      <c r="D121" s="8"/>
      <c r="E121" s="47" t="s">
        <v>64</v>
      </c>
      <c r="F121" s="55">
        <v>120</v>
      </c>
      <c r="G121" s="66">
        <v>9.4499999999999993</v>
      </c>
      <c r="H121" s="66">
        <v>7.31</v>
      </c>
      <c r="I121" s="66">
        <v>10.91</v>
      </c>
      <c r="J121" s="66">
        <v>147.4</v>
      </c>
      <c r="K121" s="56">
        <v>286</v>
      </c>
      <c r="L121" s="66">
        <v>45</v>
      </c>
    </row>
    <row r="122" spans="1:12" ht="15" x14ac:dyDescent="0.25">
      <c r="A122" s="15"/>
      <c r="B122" s="16"/>
      <c r="C122" s="11"/>
      <c r="D122" s="7" t="s">
        <v>20</v>
      </c>
      <c r="E122" s="45" t="s">
        <v>65</v>
      </c>
      <c r="F122" s="41">
        <v>200</v>
      </c>
      <c r="G122" s="54">
        <v>0.5</v>
      </c>
      <c r="H122" s="54">
        <v>0.1</v>
      </c>
      <c r="I122" s="54">
        <v>31.2</v>
      </c>
      <c r="J122" s="54">
        <v>121</v>
      </c>
      <c r="K122" s="42"/>
      <c r="L122" s="54">
        <v>4.5999999999999996</v>
      </c>
    </row>
    <row r="123" spans="1:12" ht="26.25" x14ac:dyDescent="0.25">
      <c r="A123" s="15"/>
      <c r="B123" s="16"/>
      <c r="C123" s="11"/>
      <c r="D123" s="7" t="s">
        <v>21</v>
      </c>
      <c r="E123" s="52" t="s">
        <v>37</v>
      </c>
      <c r="F123" s="41">
        <v>50</v>
      </c>
      <c r="G123" s="54">
        <v>4.05</v>
      </c>
      <c r="H123" s="54">
        <v>0.7</v>
      </c>
      <c r="I123" s="54">
        <v>26.55</v>
      </c>
      <c r="J123" s="54">
        <v>129</v>
      </c>
      <c r="K123" s="42">
        <v>1.1000000000000001</v>
      </c>
      <c r="L123" s="54">
        <v>2.92</v>
      </c>
    </row>
    <row r="124" spans="1:12" ht="15" x14ac:dyDescent="0.25">
      <c r="A124" s="15"/>
      <c r="B124" s="16"/>
      <c r="C124" s="11"/>
      <c r="D124" s="7"/>
      <c r="E124" s="40"/>
      <c r="F124" s="41"/>
      <c r="G124" s="54"/>
      <c r="H124" s="54"/>
      <c r="I124" s="54"/>
      <c r="J124" s="54"/>
      <c r="K124" s="42"/>
      <c r="L124" s="54"/>
    </row>
    <row r="125" spans="1:12" ht="15" x14ac:dyDescent="0.25">
      <c r="A125" s="15"/>
      <c r="B125" s="16"/>
      <c r="C125" s="11"/>
      <c r="D125" s="46"/>
      <c r="E125" s="45"/>
      <c r="F125" s="41"/>
      <c r="G125" s="54"/>
      <c r="H125" s="54"/>
      <c r="I125" s="54"/>
      <c r="J125" s="54"/>
      <c r="K125" s="42"/>
      <c r="L125" s="54"/>
    </row>
    <row r="126" spans="1:12" ht="15" x14ac:dyDescent="0.25">
      <c r="A126" s="17"/>
      <c r="B126" s="18"/>
      <c r="C126" s="8"/>
      <c r="D126" s="19" t="s">
        <v>30</v>
      </c>
      <c r="E126" s="9"/>
      <c r="F126" s="20">
        <f>SUM(F120:F125)</f>
        <v>550</v>
      </c>
      <c r="G126" s="62">
        <f>SUM(G120:G125)</f>
        <v>20.599999999999998</v>
      </c>
      <c r="H126" s="62">
        <f>SUM(H120:H125)</f>
        <v>12.809999999999999</v>
      </c>
      <c r="I126" s="62">
        <f>SUM(I120:I125)</f>
        <v>108.06</v>
      </c>
      <c r="J126" s="62">
        <f>SUM(J120:J125)</f>
        <v>627.4</v>
      </c>
      <c r="K126" s="26"/>
      <c r="L126" s="62">
        <f>SUM(L120:L125)</f>
        <v>60.52</v>
      </c>
    </row>
    <row r="127" spans="1:12" ht="15" x14ac:dyDescent="0.25">
      <c r="A127" s="14">
        <f>A120</f>
        <v>2</v>
      </c>
      <c r="B127" s="14">
        <f>B120</f>
        <v>2</v>
      </c>
      <c r="C127" s="10" t="s">
        <v>22</v>
      </c>
      <c r="D127" s="7" t="s">
        <v>23</v>
      </c>
      <c r="E127" s="47"/>
      <c r="F127" s="41"/>
      <c r="G127" s="41"/>
      <c r="H127" s="41"/>
      <c r="I127" s="41"/>
      <c r="J127" s="41"/>
      <c r="K127" s="42"/>
      <c r="L127" s="41"/>
    </row>
    <row r="128" spans="1:12" ht="15" x14ac:dyDescent="0.25">
      <c r="A128" s="15"/>
      <c r="B128" s="16"/>
      <c r="C128" s="11"/>
      <c r="D128" s="7" t="s">
        <v>24</v>
      </c>
      <c r="E128" s="45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5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5"/>
      <c r="B130" s="16"/>
      <c r="C130" s="11"/>
      <c r="D130" s="7" t="s">
        <v>26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5"/>
      <c r="B131" s="16"/>
      <c r="C131" s="11"/>
      <c r="D131" s="7" t="s">
        <v>27</v>
      </c>
      <c r="E131" s="48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28</v>
      </c>
      <c r="E132" s="45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5"/>
      <c r="B133" s="16"/>
      <c r="C133" s="11"/>
      <c r="D133" s="7" t="s">
        <v>29</v>
      </c>
      <c r="E133" s="45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5"/>
      <c r="B134" s="16"/>
      <c r="C134" s="11"/>
      <c r="D134" s="6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7"/>
      <c r="B136" s="18"/>
      <c r="C136" s="8"/>
      <c r="D136" s="19" t="s">
        <v>30</v>
      </c>
      <c r="E136" s="12"/>
      <c r="F136" s="20"/>
      <c r="G136" s="20"/>
      <c r="H136" s="20"/>
      <c r="I136" s="20"/>
      <c r="J136" s="20"/>
      <c r="K136" s="26"/>
      <c r="L136" s="20"/>
    </row>
    <row r="137" spans="1:12" ht="15.75" thickBot="1" x14ac:dyDescent="0.25">
      <c r="A137" s="32">
        <f>A120</f>
        <v>2</v>
      </c>
      <c r="B137" s="32">
        <f>B120</f>
        <v>2</v>
      </c>
      <c r="C137" s="70" t="s">
        <v>4</v>
      </c>
      <c r="D137" s="71"/>
      <c r="E137" s="30"/>
      <c r="F137" s="31"/>
      <c r="G137" s="31"/>
      <c r="H137" s="31"/>
      <c r="I137" s="31"/>
      <c r="J137" s="31"/>
      <c r="K137" s="31"/>
      <c r="L137" s="31"/>
    </row>
    <row r="138" spans="1:12" ht="15.75" thickBot="1" x14ac:dyDescent="0.3">
      <c r="A138" s="21">
        <v>2</v>
      </c>
      <c r="B138" s="22">
        <v>3</v>
      </c>
      <c r="C138" s="23" t="s">
        <v>18</v>
      </c>
      <c r="D138" s="5" t="s">
        <v>67</v>
      </c>
      <c r="E138" s="49" t="s">
        <v>66</v>
      </c>
      <c r="F138" s="38">
        <v>60</v>
      </c>
      <c r="G138" s="60">
        <v>0.9</v>
      </c>
      <c r="H138" s="60">
        <v>2.7</v>
      </c>
      <c r="I138" s="60">
        <v>6.5</v>
      </c>
      <c r="J138" s="60">
        <v>56</v>
      </c>
      <c r="K138" s="39"/>
      <c r="L138" s="60">
        <v>8</v>
      </c>
    </row>
    <row r="139" spans="1:12" ht="25.5" x14ac:dyDescent="0.25">
      <c r="A139" s="24"/>
      <c r="B139" s="16"/>
      <c r="C139" s="11"/>
      <c r="D139" s="7" t="s">
        <v>19</v>
      </c>
      <c r="E139" s="45" t="s">
        <v>49</v>
      </c>
      <c r="F139" s="41">
        <v>200</v>
      </c>
      <c r="G139" s="54">
        <v>27.3</v>
      </c>
      <c r="H139" s="54">
        <v>8.1</v>
      </c>
      <c r="I139" s="54">
        <v>33.200000000000003</v>
      </c>
      <c r="J139" s="54">
        <v>314.60000000000002</v>
      </c>
      <c r="K139" s="39" t="s">
        <v>57</v>
      </c>
      <c r="L139" s="54">
        <v>65</v>
      </c>
    </row>
    <row r="140" spans="1:12" ht="15.75" customHeight="1" x14ac:dyDescent="0.25">
      <c r="A140" s="24"/>
      <c r="B140" s="16"/>
      <c r="C140" s="11"/>
      <c r="D140" s="7" t="s">
        <v>20</v>
      </c>
      <c r="E140" s="53" t="s">
        <v>46</v>
      </c>
      <c r="F140" s="41">
        <v>200</v>
      </c>
      <c r="G140" s="54">
        <v>0.1</v>
      </c>
      <c r="H140" s="54">
        <v>0</v>
      </c>
      <c r="I140" s="54">
        <v>9.1</v>
      </c>
      <c r="J140" s="54">
        <v>35</v>
      </c>
      <c r="K140" s="42">
        <v>685</v>
      </c>
      <c r="L140" s="54">
        <v>2.5</v>
      </c>
    </row>
    <row r="141" spans="1:12" ht="25.5" x14ac:dyDescent="0.25">
      <c r="A141" s="24"/>
      <c r="B141" s="16"/>
      <c r="C141" s="11"/>
      <c r="D141" s="7" t="s">
        <v>21</v>
      </c>
      <c r="E141" s="40" t="s">
        <v>51</v>
      </c>
      <c r="F141" s="41">
        <v>50</v>
      </c>
      <c r="G141" s="54">
        <v>4.05</v>
      </c>
      <c r="H141" s="54">
        <v>0.7</v>
      </c>
      <c r="I141" s="54">
        <v>26.55</v>
      </c>
      <c r="J141" s="54">
        <v>129</v>
      </c>
      <c r="K141" s="42">
        <v>1.1000000000000001</v>
      </c>
      <c r="L141" s="54">
        <v>2.92</v>
      </c>
    </row>
    <row r="142" spans="1:12" ht="15" x14ac:dyDescent="0.25">
      <c r="A142" s="24"/>
      <c r="B142" s="16"/>
      <c r="C142" s="11"/>
      <c r="D142" s="6"/>
      <c r="E142" s="40"/>
      <c r="F142" s="41"/>
      <c r="G142" s="54"/>
      <c r="H142" s="54"/>
      <c r="I142" s="54"/>
      <c r="J142" s="54"/>
      <c r="K142" s="42"/>
      <c r="L142" s="54"/>
    </row>
    <row r="143" spans="1:12" ht="15" x14ac:dyDescent="0.25">
      <c r="A143" s="24"/>
      <c r="B143" s="16"/>
      <c r="C143" s="11"/>
      <c r="D143" s="6"/>
      <c r="E143" s="40"/>
      <c r="F143" s="41"/>
      <c r="G143" s="54"/>
      <c r="H143" s="54"/>
      <c r="I143" s="54"/>
      <c r="J143" s="54"/>
      <c r="K143" s="42"/>
      <c r="L143" s="54"/>
    </row>
    <row r="144" spans="1:12" ht="15" x14ac:dyDescent="0.25">
      <c r="A144" s="24"/>
      <c r="B144" s="16"/>
      <c r="C144" s="11"/>
      <c r="D144" s="6"/>
      <c r="E144" s="40"/>
      <c r="F144" s="41"/>
      <c r="G144" s="54"/>
      <c r="H144" s="54"/>
      <c r="I144" s="54"/>
      <c r="J144" s="76"/>
      <c r="K144" s="42"/>
      <c r="L144" s="54"/>
    </row>
    <row r="145" spans="1:12" ht="15" x14ac:dyDescent="0.25">
      <c r="A145" s="25"/>
      <c r="B145" s="18"/>
      <c r="C145" s="8"/>
      <c r="D145" s="19" t="s">
        <v>30</v>
      </c>
      <c r="E145" s="9"/>
      <c r="F145" s="20">
        <f>SUM(F138:F144)</f>
        <v>510</v>
      </c>
      <c r="G145" s="62">
        <f>SUM(G138:G144)</f>
        <v>32.35</v>
      </c>
      <c r="H145" s="62">
        <f>SUM(H138:H144)</f>
        <v>11.5</v>
      </c>
      <c r="I145" s="62">
        <f>SUM(I138:I144)</f>
        <v>75.350000000000009</v>
      </c>
      <c r="J145" s="67">
        <f>SUM(J138:J144)</f>
        <v>534.6</v>
      </c>
      <c r="K145" s="26"/>
      <c r="L145" s="62">
        <f>SUM(L138:L144)</f>
        <v>78.42</v>
      </c>
    </row>
    <row r="146" spans="1:12" ht="15" x14ac:dyDescent="0.25">
      <c r="A146" s="27">
        <f>A138</f>
        <v>2</v>
      </c>
      <c r="B146" s="14">
        <f>B138</f>
        <v>3</v>
      </c>
      <c r="C146" s="10" t="s">
        <v>22</v>
      </c>
      <c r="D146" s="7" t="s">
        <v>23</v>
      </c>
      <c r="E146" s="5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4"/>
      <c r="B147" s="16"/>
      <c r="C147" s="11"/>
      <c r="D147" s="7" t="s">
        <v>24</v>
      </c>
      <c r="E147" s="45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5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4"/>
      <c r="B149" s="16"/>
      <c r="C149" s="11"/>
      <c r="D149" s="7" t="s">
        <v>26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4"/>
      <c r="B150" s="16"/>
      <c r="C150" s="11"/>
      <c r="D150" s="7" t="s">
        <v>27</v>
      </c>
      <c r="E150" s="48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28</v>
      </c>
      <c r="E151" s="45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6"/>
      <c r="C152" s="11"/>
      <c r="D152" s="7" t="s">
        <v>29</v>
      </c>
      <c r="E152" s="45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4"/>
      <c r="B153" s="16"/>
      <c r="C153" s="11"/>
      <c r="D153" s="6"/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5"/>
      <c r="B155" s="18"/>
      <c r="C155" s="8"/>
      <c r="D155" s="19" t="s">
        <v>30</v>
      </c>
      <c r="E155" s="12"/>
      <c r="F155" s="20"/>
      <c r="G155" s="20"/>
      <c r="H155" s="20"/>
      <c r="I155" s="20"/>
      <c r="J155" s="20"/>
      <c r="K155" s="26"/>
      <c r="L155" s="20"/>
    </row>
    <row r="156" spans="1:12" ht="15.75" thickBot="1" x14ac:dyDescent="0.25">
      <c r="A156" s="28">
        <f>A138</f>
        <v>2</v>
      </c>
      <c r="B156" s="29">
        <f>B138</f>
        <v>3</v>
      </c>
      <c r="C156" s="70" t="s">
        <v>4</v>
      </c>
      <c r="D156" s="71"/>
      <c r="E156" s="30"/>
      <c r="F156" s="31"/>
      <c r="G156" s="31"/>
      <c r="H156" s="31"/>
      <c r="I156" s="31"/>
      <c r="J156" s="31"/>
      <c r="K156" s="31"/>
      <c r="L156" s="31"/>
    </row>
    <row r="157" spans="1:12" ht="15" x14ac:dyDescent="0.25">
      <c r="A157" s="21">
        <v>2</v>
      </c>
      <c r="B157" s="22">
        <v>4</v>
      </c>
      <c r="C157" s="23" t="s">
        <v>18</v>
      </c>
      <c r="D157" s="5" t="s">
        <v>19</v>
      </c>
      <c r="E157" s="49" t="s">
        <v>58</v>
      </c>
      <c r="F157" s="38">
        <v>185</v>
      </c>
      <c r="G157" s="60">
        <v>10.4</v>
      </c>
      <c r="H157" s="60">
        <v>6.8</v>
      </c>
      <c r="I157" s="60">
        <v>45.4</v>
      </c>
      <c r="J157" s="60">
        <v>288</v>
      </c>
      <c r="K157" s="39">
        <v>297</v>
      </c>
      <c r="L157" s="60">
        <v>12</v>
      </c>
    </row>
    <row r="158" spans="1:12" ht="15" x14ac:dyDescent="0.25">
      <c r="A158" s="24"/>
      <c r="B158" s="16"/>
      <c r="C158" s="11"/>
      <c r="D158" s="6"/>
      <c r="E158" s="40" t="s">
        <v>68</v>
      </c>
      <c r="F158" s="41">
        <v>90</v>
      </c>
      <c r="G158" s="54">
        <v>12.63</v>
      </c>
      <c r="H158" s="54">
        <v>12.78</v>
      </c>
      <c r="I158" s="54">
        <v>2.88</v>
      </c>
      <c r="J158" s="54">
        <v>173.1</v>
      </c>
      <c r="K158" s="42">
        <v>54</v>
      </c>
      <c r="L158" s="54">
        <v>65</v>
      </c>
    </row>
    <row r="159" spans="1:12" ht="15" x14ac:dyDescent="0.25">
      <c r="A159" s="24"/>
      <c r="B159" s="16"/>
      <c r="C159" s="11"/>
      <c r="D159" s="7" t="s">
        <v>20</v>
      </c>
      <c r="E159" s="45" t="s">
        <v>50</v>
      </c>
      <c r="F159" s="41">
        <v>200</v>
      </c>
      <c r="G159" s="54">
        <v>3.8</v>
      </c>
      <c r="H159" s="54">
        <v>3.5</v>
      </c>
      <c r="I159" s="54">
        <v>11.2</v>
      </c>
      <c r="J159" s="54">
        <v>91.2</v>
      </c>
      <c r="K159" s="42">
        <v>693</v>
      </c>
      <c r="L159" s="54">
        <v>5.6</v>
      </c>
    </row>
    <row r="160" spans="1:12" ht="26.25" x14ac:dyDescent="0.25">
      <c r="A160" s="24"/>
      <c r="B160" s="16"/>
      <c r="C160" s="11"/>
      <c r="D160" s="7" t="s">
        <v>21</v>
      </c>
      <c r="E160" s="53" t="s">
        <v>37</v>
      </c>
      <c r="F160" s="41">
        <v>50</v>
      </c>
      <c r="G160" s="54">
        <v>4.05</v>
      </c>
      <c r="H160" s="54">
        <v>0.7</v>
      </c>
      <c r="I160" s="54">
        <v>26.55</v>
      </c>
      <c r="J160" s="54">
        <v>129</v>
      </c>
      <c r="K160" s="42">
        <v>1.1000000000000001</v>
      </c>
      <c r="L160" s="54">
        <v>2.92</v>
      </c>
    </row>
    <row r="161" spans="1:12" ht="15" x14ac:dyDescent="0.25">
      <c r="A161" s="24"/>
      <c r="B161" s="16"/>
      <c r="C161" s="11"/>
      <c r="D161" s="69"/>
      <c r="E161" s="40"/>
      <c r="F161" s="41"/>
      <c r="G161" s="54"/>
      <c r="H161" s="54"/>
      <c r="I161" s="54"/>
      <c r="J161" s="54"/>
      <c r="K161" s="42"/>
      <c r="L161" s="54"/>
    </row>
    <row r="162" spans="1:12" ht="15" x14ac:dyDescent="0.25">
      <c r="A162" s="24"/>
      <c r="B162" s="16"/>
      <c r="C162" s="11"/>
      <c r="D162" s="6"/>
      <c r="E162" s="40"/>
      <c r="F162" s="41"/>
      <c r="G162" s="54"/>
      <c r="H162" s="54"/>
      <c r="I162" s="54"/>
      <c r="J162" s="54"/>
      <c r="K162" s="42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4"/>
      <c r="K163" s="42"/>
      <c r="L163" s="54"/>
    </row>
    <row r="164" spans="1:12" ht="15" x14ac:dyDescent="0.25">
      <c r="A164" s="25"/>
      <c r="B164" s="18"/>
      <c r="C164" s="8"/>
      <c r="D164" s="19" t="s">
        <v>30</v>
      </c>
      <c r="E164" s="9"/>
      <c r="F164" s="20">
        <f>SUM(F157:F163)</f>
        <v>525</v>
      </c>
      <c r="G164" s="62">
        <f>SUM(G157:G163)</f>
        <v>30.880000000000003</v>
      </c>
      <c r="H164" s="62">
        <f>SUM(H157:H163)</f>
        <v>23.779999999999998</v>
      </c>
      <c r="I164" s="62">
        <f>SUM(I157:I163)</f>
        <v>86.03</v>
      </c>
      <c r="J164" s="62">
        <f>SUM(J157:J163)</f>
        <v>681.30000000000007</v>
      </c>
      <c r="K164" s="26"/>
      <c r="L164" s="62">
        <f>SUM(L157:L163)</f>
        <v>85.52</v>
      </c>
    </row>
    <row r="165" spans="1:12" ht="15" x14ac:dyDescent="0.25">
      <c r="A165" s="27">
        <f>A157</f>
        <v>2</v>
      </c>
      <c r="B165" s="14">
        <f>B157</f>
        <v>4</v>
      </c>
      <c r="C165" s="10" t="s">
        <v>22</v>
      </c>
      <c r="D165" s="7" t="s">
        <v>23</v>
      </c>
      <c r="E165" s="5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4"/>
      <c r="B166" s="16"/>
      <c r="C166" s="11"/>
      <c r="D166" s="7" t="s">
        <v>24</v>
      </c>
      <c r="E166" s="45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1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4"/>
      <c r="B168" s="16"/>
      <c r="C168" s="11"/>
      <c r="D168" s="7" t="s">
        <v>26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4"/>
      <c r="B169" s="16"/>
      <c r="C169" s="11"/>
      <c r="D169" s="7" t="s">
        <v>27</v>
      </c>
      <c r="E169" s="48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28</v>
      </c>
      <c r="E170" s="45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6"/>
      <c r="C171" s="11"/>
      <c r="D171" s="7" t="s">
        <v>29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6"/>
      <c r="C172" s="11"/>
      <c r="D172" s="6"/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5"/>
      <c r="B174" s="18"/>
      <c r="C174" s="8"/>
      <c r="D174" s="19" t="s">
        <v>30</v>
      </c>
      <c r="E174" s="12"/>
      <c r="F174" s="20"/>
      <c r="G174" s="20"/>
      <c r="H174" s="20"/>
      <c r="I174" s="20"/>
      <c r="J174" s="20"/>
      <c r="K174" s="26"/>
      <c r="L174" s="20"/>
    </row>
    <row r="175" spans="1:12" ht="15.75" thickBot="1" x14ac:dyDescent="0.25">
      <c r="A175" s="28">
        <f>A157</f>
        <v>2</v>
      </c>
      <c r="B175" s="29">
        <f>B157</f>
        <v>4</v>
      </c>
      <c r="C175" s="70" t="s">
        <v>4</v>
      </c>
      <c r="D175" s="71"/>
      <c r="E175" s="30"/>
      <c r="F175" s="31"/>
      <c r="G175" s="31"/>
      <c r="H175" s="31"/>
      <c r="I175" s="31"/>
      <c r="J175" s="31"/>
      <c r="K175" s="31"/>
      <c r="L175" s="31"/>
    </row>
    <row r="176" spans="1:12" ht="15" x14ac:dyDescent="0.25">
      <c r="A176" s="21">
        <v>2</v>
      </c>
      <c r="B176" s="22">
        <v>5</v>
      </c>
      <c r="C176" s="23" t="s">
        <v>18</v>
      </c>
      <c r="D176" s="5" t="s">
        <v>19</v>
      </c>
      <c r="E176" s="49" t="s">
        <v>44</v>
      </c>
      <c r="F176" s="38">
        <v>185</v>
      </c>
      <c r="G176" s="60">
        <v>3.7</v>
      </c>
      <c r="H176" s="60">
        <v>5.9</v>
      </c>
      <c r="I176" s="60">
        <v>24</v>
      </c>
      <c r="J176" s="60">
        <v>166</v>
      </c>
      <c r="K176" s="39">
        <v>520</v>
      </c>
      <c r="L176" s="60">
        <v>14</v>
      </c>
    </row>
    <row r="177" spans="1:12" ht="15" x14ac:dyDescent="0.25">
      <c r="A177" s="24"/>
      <c r="B177" s="16"/>
      <c r="C177" s="11"/>
      <c r="D177" s="6"/>
      <c r="E177" s="40" t="s">
        <v>59</v>
      </c>
      <c r="F177" s="41">
        <v>90</v>
      </c>
      <c r="G177" s="54">
        <v>14.06</v>
      </c>
      <c r="H177" s="54">
        <v>20.36</v>
      </c>
      <c r="I177" s="54">
        <v>15.41</v>
      </c>
      <c r="J177" s="54">
        <v>306</v>
      </c>
      <c r="K177" s="42">
        <v>173</v>
      </c>
      <c r="L177" s="54">
        <v>60</v>
      </c>
    </row>
    <row r="178" spans="1:12" ht="15" x14ac:dyDescent="0.25">
      <c r="A178" s="24"/>
      <c r="B178" s="16"/>
      <c r="C178" s="11"/>
      <c r="D178" s="7" t="s">
        <v>20</v>
      </c>
      <c r="E178" s="58" t="s">
        <v>70</v>
      </c>
      <c r="F178" s="41">
        <v>200</v>
      </c>
      <c r="G178" s="54">
        <v>6</v>
      </c>
      <c r="H178" s="54">
        <v>0.2</v>
      </c>
      <c r="I178" s="54">
        <v>27</v>
      </c>
      <c r="J178" s="54">
        <v>111</v>
      </c>
      <c r="K178" s="42">
        <v>685</v>
      </c>
      <c r="L178" s="54">
        <v>5.5</v>
      </c>
    </row>
    <row r="179" spans="1:12" ht="26.25" x14ac:dyDescent="0.25">
      <c r="A179" s="24"/>
      <c r="B179" s="16"/>
      <c r="C179" s="11"/>
      <c r="D179" s="7" t="s">
        <v>21</v>
      </c>
      <c r="E179" s="58" t="s">
        <v>37</v>
      </c>
      <c r="F179" s="41">
        <v>50</v>
      </c>
      <c r="G179" s="54">
        <v>4.05</v>
      </c>
      <c r="H179" s="54">
        <v>0.7</v>
      </c>
      <c r="I179" s="54">
        <v>26.55</v>
      </c>
      <c r="J179" s="54">
        <v>129</v>
      </c>
      <c r="K179" s="42">
        <v>1.1000000000000001</v>
      </c>
      <c r="L179" s="54">
        <v>2.92</v>
      </c>
    </row>
    <row r="180" spans="1:12" ht="15" x14ac:dyDescent="0.25">
      <c r="A180" s="24"/>
      <c r="B180" s="16"/>
      <c r="C180" s="11"/>
      <c r="D180" s="46"/>
      <c r="E180" s="45"/>
      <c r="F180" s="41"/>
      <c r="G180" s="54"/>
      <c r="H180" s="54"/>
      <c r="I180" s="54"/>
      <c r="J180" s="54"/>
      <c r="K180" s="42"/>
      <c r="L180" s="54"/>
    </row>
    <row r="181" spans="1:12" ht="15" x14ac:dyDescent="0.25">
      <c r="A181" s="24"/>
      <c r="B181" s="16"/>
      <c r="C181" s="11"/>
      <c r="D181" s="46"/>
      <c r="E181" s="59"/>
      <c r="F181" s="41"/>
      <c r="G181" s="54"/>
      <c r="H181" s="54"/>
      <c r="I181" s="54"/>
      <c r="J181" s="54"/>
      <c r="K181" s="42"/>
      <c r="L181" s="54"/>
    </row>
    <row r="182" spans="1:12" ht="15" x14ac:dyDescent="0.25">
      <c r="A182" s="24"/>
      <c r="B182" s="16"/>
      <c r="C182" s="11"/>
      <c r="D182" s="6"/>
      <c r="E182" s="40"/>
      <c r="F182" s="41"/>
      <c r="G182" s="54"/>
      <c r="H182" s="54"/>
      <c r="I182" s="54"/>
      <c r="J182" s="54"/>
      <c r="K182" s="42"/>
      <c r="L182" s="54"/>
    </row>
    <row r="183" spans="1:12" ht="15.75" customHeight="1" x14ac:dyDescent="0.25">
      <c r="A183" s="25"/>
      <c r="B183" s="18"/>
      <c r="C183" s="8"/>
      <c r="D183" s="19" t="s">
        <v>30</v>
      </c>
      <c r="E183" s="9"/>
      <c r="F183" s="20">
        <f>SUM(F176:F182)</f>
        <v>525</v>
      </c>
      <c r="G183" s="62">
        <f>SUM(G176:G182)</f>
        <v>27.810000000000002</v>
      </c>
      <c r="H183" s="62">
        <f>SUM(H176:H182)</f>
        <v>27.159999999999997</v>
      </c>
      <c r="I183" s="62">
        <f>SUM(I176:I182)</f>
        <v>92.96</v>
      </c>
      <c r="J183" s="62">
        <f>SUM(J176:J182)</f>
        <v>712</v>
      </c>
      <c r="K183" s="26"/>
      <c r="L183" s="62">
        <f>SUM(L176:L182)</f>
        <v>82.42</v>
      </c>
    </row>
    <row r="184" spans="1:12" ht="15" x14ac:dyDescent="0.25">
      <c r="A184" s="27">
        <f>A176</f>
        <v>2</v>
      </c>
      <c r="B184" s="14">
        <f>B176</f>
        <v>5</v>
      </c>
      <c r="C184" s="10" t="s">
        <v>22</v>
      </c>
      <c r="D184" s="7" t="s">
        <v>23</v>
      </c>
      <c r="E184" s="47"/>
      <c r="F184" s="41"/>
      <c r="G184" s="41"/>
      <c r="H184" s="41"/>
      <c r="I184" s="41"/>
      <c r="J184" s="41"/>
      <c r="K184" s="42"/>
      <c r="L184" s="41"/>
    </row>
    <row r="185" spans="1:12" ht="15" x14ac:dyDescent="0.25">
      <c r="A185" s="24"/>
      <c r="B185" s="16"/>
      <c r="C185" s="11"/>
      <c r="D185" s="7" t="s">
        <v>24</v>
      </c>
      <c r="E185" s="45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4"/>
      <c r="B186" s="16"/>
      <c r="C186" s="11"/>
      <c r="D186" s="7" t="s">
        <v>25</v>
      </c>
      <c r="E186" s="45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6"/>
      <c r="C187" s="11"/>
      <c r="D187" s="7" t="s">
        <v>26</v>
      </c>
      <c r="E187" s="45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4"/>
      <c r="B188" s="16"/>
      <c r="C188" s="11"/>
      <c r="D188" s="7" t="s">
        <v>27</v>
      </c>
      <c r="E188" s="48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6"/>
      <c r="C189" s="11"/>
      <c r="D189" s="7" t="s">
        <v>28</v>
      </c>
      <c r="E189" s="45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6"/>
      <c r="C190" s="11"/>
      <c r="D190" s="7" t="s">
        <v>29</v>
      </c>
      <c r="E190" s="45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4"/>
      <c r="B191" s="16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5"/>
      <c r="B193" s="18"/>
      <c r="C193" s="8"/>
      <c r="D193" s="19" t="s">
        <v>30</v>
      </c>
      <c r="E193" s="12"/>
      <c r="F193" s="20"/>
      <c r="G193" s="20"/>
      <c r="H193" s="20"/>
      <c r="I193" s="20"/>
      <c r="J193" s="20"/>
      <c r="K193" s="26"/>
      <c r="L193" s="20"/>
    </row>
    <row r="194" spans="1:12" ht="15.75" thickBot="1" x14ac:dyDescent="0.25">
      <c r="A194" s="28">
        <f>A176</f>
        <v>2</v>
      </c>
      <c r="B194" s="29">
        <f>B176</f>
        <v>5</v>
      </c>
      <c r="C194" s="70" t="s">
        <v>4</v>
      </c>
      <c r="D194" s="71"/>
      <c r="E194" s="30"/>
      <c r="F194" s="31"/>
      <c r="G194" s="31"/>
      <c r="H194" s="31"/>
      <c r="I194" s="31"/>
      <c r="J194" s="31"/>
      <c r="K194" s="31"/>
      <c r="L194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2026-01-08T15:30:26Z</dcterms:modified>
</cp:coreProperties>
</file>